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56beed9ec142ee1e/Desktop/"/>
    </mc:Choice>
  </mc:AlternateContent>
  <xr:revisionPtr revIDLastSave="0" documentId="8_{919274E9-7BA8-4A05-B55B-03D77A43D5D3}" xr6:coauthVersionLast="47" xr6:coauthVersionMax="47" xr10:uidLastSave="{00000000-0000-0000-0000-000000000000}"/>
  <bookViews>
    <workbookView xWindow="28680" yWindow="-120" windowWidth="29040" windowHeight="15720" xr2:uid="{F742ACCA-8972-A142-AE8D-0514B6431486}"/>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2" i="1" l="1"/>
  <c r="C41" i="1"/>
  <c r="C37" i="1"/>
  <c r="C56" i="1" s="1"/>
  <c r="C54" i="1"/>
</calcChain>
</file>

<file path=xl/sharedStrings.xml><?xml version="1.0" encoding="utf-8"?>
<sst xmlns="http://schemas.openxmlformats.org/spreadsheetml/2006/main" count="17" uniqueCount="17">
  <si>
    <t>CÁLCULO DE TIEMPO / ESPACIO</t>
  </si>
  <si>
    <t xml:space="preserve"> </t>
  </si>
  <si>
    <t>Revised by CSES on 6/8/2022</t>
  </si>
  <si>
    <t>Espacio</t>
  </si>
  <si>
    <t>¿Cuál es la superficie total de su casa? Incluya los pies cuadrados del sótano, el garaje, el cobertizo y la terraza, además del interior de la casa. No cuente los patios ni el espacio del jardín, tampoco las zonas de juego exteriores.</t>
  </si>
  <si>
    <t>¿Cuánto espacio (en pies cuadrados) utiliza exclusivamente para su guardería? Las áreas de uso exclusivo sólo se utilizan para fines comerciales de la guardería y no para fines personales. Si no hay uso exclusivo, introduzca 0.</t>
  </si>
  <si>
    <t>Este es el porcentaje de espacio en su casa que utiliza exclusivamente para el cuidado de sus hijos.</t>
  </si>
  <si>
    <r>
      <t xml:space="preserve">¿Cuánto espacio (en pies cuadrados) utiliza </t>
    </r>
    <r>
      <rPr>
        <b/>
        <sz val="12"/>
        <color theme="1"/>
        <rFont val="Calibri"/>
        <family val="2"/>
        <scheme val="minor"/>
      </rPr>
      <t>regularmente</t>
    </r>
    <r>
      <rPr>
        <sz val="12"/>
        <color theme="1"/>
        <rFont val="Calibri"/>
        <family val="2"/>
        <scheme val="minor"/>
      </rPr>
      <t xml:space="preserve"> para su guardería? Las </t>
    </r>
    <r>
      <rPr>
        <b/>
        <sz val="12"/>
        <color theme="1"/>
        <rFont val="Calibri"/>
        <family val="2"/>
        <scheme val="minor"/>
      </rPr>
      <t>áreas de uso regular</t>
    </r>
    <r>
      <rPr>
        <sz val="12"/>
        <color theme="1"/>
        <rFont val="Calibri"/>
        <family val="2"/>
        <scheme val="minor"/>
      </rPr>
      <t xml:space="preserve"> se comparten tanto para fines personales como para el negocio de la guardería.</t>
    </r>
  </si>
  <si>
    <r>
      <t xml:space="preserve">Es el porcentaje de espacio de su casa que utiliza </t>
    </r>
    <r>
      <rPr>
        <b/>
        <sz val="12"/>
        <color theme="1"/>
        <rFont val="Calibri"/>
        <family val="2"/>
        <scheme val="minor"/>
      </rPr>
      <t>habitualmente</t>
    </r>
    <r>
      <rPr>
        <sz val="12"/>
        <color theme="1"/>
        <rFont val="Calibri"/>
        <family val="2"/>
        <scheme val="minor"/>
      </rPr>
      <t xml:space="preserve"> para el cuidado de los niños.</t>
    </r>
  </si>
  <si>
    <t>Tiempo</t>
  </si>
  <si>
    <t>¿Cuántas horas a la semana presta cuidados a los niños (en promedio)?</t>
  </si>
  <si>
    <t>¿Cuántas horas a la semana realiza tareas relacionadas con la gestión de su programa de cuidado de niños fuera de las horas en las que proporciona el cuidado (en promedio)? Esto puede incluir actividades como la contabilidad y el pago de facturas, la planificación de clases/actividades, la compra de suministros en línea, la comunicación con las familias y la limpieza.</t>
  </si>
  <si>
    <t xml:space="preserve">¿Cuántas semanas cierra al año? </t>
  </si>
  <si>
    <t>Durante el tiempo en que su programa está cerrado, ¿cuántas horas a la semana dedica a realizar tareas administrativas en su casa (en promedio)? Esto puede incluir actividades como la contabilidad y el pago de facturas, la planificación de lecciones/actividades, la compra de suministros en línea y la limpieza.</t>
  </si>
  <si>
    <t>Este el número de horas que dedica a su negocio en un año.</t>
  </si>
  <si>
    <t>Es el porcentaje de tiempo que utiliza su casa para el cuidado de los niños (se calcula dividiendo el número de horas que cuida de los niños entre 8.760 horas, el número de horas al año)</t>
  </si>
  <si>
    <t>Este es el uso comercial total de su casa.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</si>
</sst>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sz val="12"/>
      <color theme="1"/>
      <name val="Calibri"/>
      <family val="2"/>
      <scheme val="minor"/>
    </font>
    <font>
      <b/>
      <sz val="12"/>
      <color theme="1"/>
      <name val="Calibri"/>
      <family val="2"/>
      <scheme val="minor"/>
    </font>
    <font>
      <i/>
      <sz val="12"/>
      <color theme="1" tint="0.499984740745262"/>
      <name val="Calibri"/>
      <family val="2"/>
      <scheme val="minor"/>
    </font>
    <font>
      <b/>
      <sz val="14"/>
      <color theme="1"/>
      <name val="Calibri"/>
      <family val="2"/>
      <scheme val="minor"/>
    </font>
    <font>
      <b/>
      <u/>
      <sz val="1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s>
  <borders count="19">
    <border>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thin">
        <color theme="0"/>
      </bottom>
      <diagonal/>
    </border>
    <border>
      <left style="medium">
        <color theme="0"/>
      </left>
      <right style="medium">
        <color indexed="64"/>
      </right>
      <top/>
      <bottom/>
      <diagonal/>
    </border>
    <border>
      <left style="medium">
        <color indexed="64"/>
      </left>
      <right/>
      <top/>
      <bottom style="medium">
        <color theme="0"/>
      </bottom>
      <diagonal/>
    </border>
    <border>
      <left style="medium">
        <color theme="0"/>
      </left>
      <right style="medium">
        <color indexed="64"/>
      </right>
      <top/>
      <bottom style="medium">
        <color theme="0"/>
      </bottom>
      <diagonal/>
    </border>
    <border>
      <left style="medium">
        <color indexed="64"/>
      </left>
      <right/>
      <top/>
      <bottom style="thin">
        <color theme="0"/>
      </bottom>
      <diagonal/>
    </border>
    <border>
      <left style="medium">
        <color theme="0"/>
      </left>
      <right style="medium">
        <color indexed="64"/>
      </right>
      <top/>
      <bottom style="thin">
        <color theme="0"/>
      </bottom>
      <diagonal/>
    </border>
    <border>
      <left/>
      <right style="medium">
        <color theme="0"/>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bottom style="thin">
        <color theme="0"/>
      </bottom>
      <diagonal/>
    </border>
    <border>
      <left/>
      <right/>
      <top style="thin">
        <color indexed="64"/>
      </top>
      <bottom style="thick">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0" fillId="0" borderId="1" xfId="0" applyBorder="1" applyAlignment="1">
      <alignment wrapText="1"/>
    </xf>
    <xf numFmtId="0" fontId="5" fillId="0" borderId="1" xfId="0" applyFont="1" applyBorder="1" applyAlignment="1">
      <alignment wrapText="1"/>
    </xf>
    <xf numFmtId="0" fontId="0" fillId="0" borderId="1" xfId="0" applyBorder="1" applyAlignment="1">
      <alignment horizontal="left" wrapText="1"/>
    </xf>
    <xf numFmtId="0" fontId="0" fillId="3" borderId="3" xfId="0" applyFill="1" applyBorder="1" applyProtection="1">
      <protection locked="0"/>
    </xf>
    <xf numFmtId="9" fontId="2" fillId="5" borderId="3" xfId="1" applyFont="1" applyFill="1" applyBorder="1"/>
    <xf numFmtId="0" fontId="0" fillId="6" borderId="3" xfId="0" applyFill="1" applyBorder="1"/>
    <xf numFmtId="0" fontId="2" fillId="0" borderId="1" xfId="0" applyFont="1" applyBorder="1" applyAlignment="1">
      <alignment horizontal="left" wrapText="1"/>
    </xf>
    <xf numFmtId="9" fontId="2" fillId="4" borderId="3" xfId="1" applyFont="1" applyFill="1" applyBorder="1"/>
    <xf numFmtId="0" fontId="2" fillId="0" borderId="4" xfId="0" applyFont="1" applyBorder="1" applyAlignment="1">
      <alignment wrapText="1"/>
    </xf>
    <xf numFmtId="0" fontId="0" fillId="0" borderId="5" xfId="0" applyBorder="1"/>
    <xf numFmtId="0" fontId="0" fillId="0" borderId="6" xfId="0" applyBorder="1"/>
    <xf numFmtId="0" fontId="3" fillId="0" borderId="6" xfId="0" applyFont="1" applyBorder="1"/>
    <xf numFmtId="0" fontId="0" fillId="0" borderId="7" xfId="0" applyBorder="1"/>
    <xf numFmtId="0" fontId="0" fillId="0" borderId="8" xfId="0" applyBorder="1"/>
    <xf numFmtId="0" fontId="0" fillId="0" borderId="9" xfId="0" applyBorder="1"/>
    <xf numFmtId="0" fontId="0" fillId="0" borderId="10" xfId="0" applyBorder="1" applyAlignment="1">
      <alignment wrapText="1"/>
    </xf>
    <xf numFmtId="0" fontId="0" fillId="0" borderId="10" xfId="0" applyBorder="1"/>
    <xf numFmtId="0" fontId="0" fillId="0" borderId="11" xfId="0" applyBorder="1" applyAlignment="1">
      <alignment wrapText="1"/>
    </xf>
    <xf numFmtId="0" fontId="0" fillId="0" borderId="12" xfId="0" applyBorder="1"/>
    <xf numFmtId="0" fontId="0" fillId="0" borderId="13" xfId="0" applyBorder="1" applyAlignment="1">
      <alignment wrapText="1"/>
    </xf>
    <xf numFmtId="0" fontId="0" fillId="0" borderId="14" xfId="0" applyBorder="1"/>
    <xf numFmtId="0" fontId="0" fillId="0" borderId="15" xfId="0" applyBorder="1"/>
    <xf numFmtId="0" fontId="0" fillId="0" borderId="16" xfId="0" applyBorder="1"/>
    <xf numFmtId="0" fontId="0" fillId="0" borderId="17" xfId="0" applyBorder="1"/>
    <xf numFmtId="9" fontId="2" fillId="7" borderId="18" xfId="1" applyFont="1" applyFill="1" applyBorder="1"/>
    <xf numFmtId="0" fontId="0" fillId="0" borderId="2" xfId="0" applyBorder="1" applyAlignment="1">
      <alignment wrapText="1"/>
    </xf>
    <xf numFmtId="0" fontId="0" fillId="0" borderId="2" xfId="0" applyBorder="1" applyProtection="1">
      <protection locked="0"/>
    </xf>
    <xf numFmtId="0" fontId="4" fillId="2" borderId="1" xfId="0" applyFont="1" applyFill="1" applyBorder="1" applyAlignment="1">
      <alignment horizontal="left" wrapText="1"/>
    </xf>
    <xf numFmtId="0" fontId="4" fillId="2" borderId="2" xfId="0" applyFont="1" applyFill="1" applyBorder="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2E0BD-2A8A-0846-B2A7-BAE519611D40}">
  <dimension ref="A1:G63"/>
  <sheetViews>
    <sheetView tabSelected="1" workbookViewId="0">
      <selection activeCell="B1" sqref="B1:C29"/>
    </sheetView>
  </sheetViews>
  <sheetFormatPr defaultColWidth="0" defaultRowHeight="15.75" zeroHeight="1" x14ac:dyDescent="0.25"/>
  <cols>
    <col min="1" max="1" width="2.75" style="14" customWidth="1"/>
    <col min="2" max="2" width="81.75" customWidth="1"/>
    <col min="3" max="3" width="12.5" customWidth="1"/>
    <col min="4" max="4" width="2" customWidth="1"/>
    <col min="5" max="6" width="11" hidden="1" customWidth="1"/>
    <col min="7" max="7" width="0" hidden="1" customWidth="1"/>
    <col min="8" max="16384" width="11" hidden="1"/>
  </cols>
  <sheetData>
    <row r="1" spans="1:2" ht="12.4" customHeight="1" thickBot="1" x14ac:dyDescent="0.3">
      <c r="A1" s="13"/>
    </row>
    <row r="2" spans="1:2" ht="16.5" hidden="1" thickBot="1" x14ac:dyDescent="0.3">
      <c r="B2" s="10"/>
    </row>
    <row r="3" spans="1:2" ht="16.5" hidden="1" thickBot="1" x14ac:dyDescent="0.3">
      <c r="B3" s="10"/>
    </row>
    <row r="4" spans="1:2" ht="16.5" hidden="1" thickBot="1" x14ac:dyDescent="0.3">
      <c r="B4" s="10"/>
    </row>
    <row r="5" spans="1:2" ht="16.5" hidden="1" thickBot="1" x14ac:dyDescent="0.3">
      <c r="B5" s="10"/>
    </row>
    <row r="6" spans="1:2" ht="16.5" hidden="1" thickBot="1" x14ac:dyDescent="0.3">
      <c r="B6" s="10"/>
    </row>
    <row r="7" spans="1:2" ht="16.5" hidden="1" thickBot="1" x14ac:dyDescent="0.3">
      <c r="B7" s="10"/>
    </row>
    <row r="8" spans="1:2" ht="16.5" hidden="1" thickBot="1" x14ac:dyDescent="0.3">
      <c r="B8" s="10"/>
    </row>
    <row r="9" spans="1:2" ht="16.5" hidden="1" thickBot="1" x14ac:dyDescent="0.3">
      <c r="B9" s="10"/>
    </row>
    <row r="10" spans="1:2" ht="16.5" hidden="1" thickBot="1" x14ac:dyDescent="0.3">
      <c r="B10" s="10"/>
    </row>
    <row r="11" spans="1:2" ht="16.5" hidden="1" thickBot="1" x14ac:dyDescent="0.3">
      <c r="B11" s="10"/>
    </row>
    <row r="12" spans="1:2" ht="16.5" hidden="1" thickBot="1" x14ac:dyDescent="0.3">
      <c r="B12" s="10"/>
    </row>
    <row r="13" spans="1:2" ht="16.5" hidden="1" thickBot="1" x14ac:dyDescent="0.3">
      <c r="B13" s="10"/>
    </row>
    <row r="14" spans="1:2" ht="16.5" hidden="1" thickBot="1" x14ac:dyDescent="0.3">
      <c r="B14" s="10"/>
    </row>
    <row r="15" spans="1:2" ht="16.5" hidden="1" thickBot="1" x14ac:dyDescent="0.3">
      <c r="B15" s="10"/>
    </row>
    <row r="16" spans="1:2" ht="16.5" hidden="1" thickBot="1" x14ac:dyDescent="0.3">
      <c r="B16" s="10"/>
    </row>
    <row r="17" spans="2:4" ht="16.5" hidden="1" thickBot="1" x14ac:dyDescent="0.3">
      <c r="B17" s="10"/>
    </row>
    <row r="18" spans="2:4" ht="16.5" hidden="1" thickBot="1" x14ac:dyDescent="0.3">
      <c r="B18" s="10"/>
    </row>
    <row r="19" spans="2:4" ht="16.5" hidden="1" thickBot="1" x14ac:dyDescent="0.3">
      <c r="B19" s="10"/>
    </row>
    <row r="20" spans="2:4" ht="16.5" hidden="1" thickBot="1" x14ac:dyDescent="0.3">
      <c r="B20" s="10"/>
    </row>
    <row r="21" spans="2:4" ht="16.5" hidden="1" thickBot="1" x14ac:dyDescent="0.3">
      <c r="B21" s="10"/>
    </row>
    <row r="22" spans="2:4" ht="16.5" hidden="1" thickBot="1" x14ac:dyDescent="0.3">
      <c r="B22" s="10"/>
    </row>
    <row r="23" spans="2:4" ht="16.5" hidden="1" thickBot="1" x14ac:dyDescent="0.3">
      <c r="B23" s="10"/>
    </row>
    <row r="24" spans="2:4" ht="16.5" hidden="1" thickBot="1" x14ac:dyDescent="0.3">
      <c r="B24" s="10"/>
    </row>
    <row r="25" spans="2:4" ht="16.5" hidden="1" thickBot="1" x14ac:dyDescent="0.3">
      <c r="B25" s="10"/>
    </row>
    <row r="26" spans="2:4" ht="16.5" hidden="1" thickBot="1" x14ac:dyDescent="0.3">
      <c r="B26" s="10"/>
    </row>
    <row r="27" spans="2:4" ht="16.5" hidden="1" thickBot="1" x14ac:dyDescent="0.3">
      <c r="B27" s="10"/>
    </row>
    <row r="28" spans="2:4" ht="16.5" hidden="1" thickBot="1" x14ac:dyDescent="0.3">
      <c r="B28" s="10"/>
    </row>
    <row r="29" spans="2:4" ht="16.5" hidden="1" thickBot="1" x14ac:dyDescent="0.3">
      <c r="B29" s="10"/>
    </row>
    <row r="30" spans="2:4" ht="19.5" thickBot="1" x14ac:dyDescent="0.35">
      <c r="B30" s="28" t="s">
        <v>0</v>
      </c>
      <c r="C30" s="29"/>
      <c r="D30" s="10"/>
    </row>
    <row r="31" spans="2:4" ht="16.5" thickBot="1" x14ac:dyDescent="0.3">
      <c r="B31" s="18"/>
      <c r="C31" s="19"/>
      <c r="D31" s="10"/>
    </row>
    <row r="32" spans="2:4" ht="16.5" thickBot="1" x14ac:dyDescent="0.3">
      <c r="B32" s="2" t="s">
        <v>3</v>
      </c>
      <c r="C32" s="17"/>
      <c r="D32" s="10"/>
    </row>
    <row r="33" spans="2:4" ht="48" thickBot="1" x14ac:dyDescent="0.3">
      <c r="B33" s="3" t="s">
        <v>4</v>
      </c>
      <c r="C33" s="4">
        <v>2000</v>
      </c>
      <c r="D33" s="10"/>
    </row>
    <row r="34" spans="2:4" ht="16.5" thickBot="1" x14ac:dyDescent="0.3">
      <c r="B34" s="3"/>
      <c r="C34" s="27"/>
      <c r="D34" s="10"/>
    </row>
    <row r="35" spans="2:4" ht="48" thickBot="1" x14ac:dyDescent="0.3">
      <c r="B35" s="3" t="s">
        <v>5</v>
      </c>
      <c r="C35" s="4">
        <v>100</v>
      </c>
      <c r="D35" s="10"/>
    </row>
    <row r="36" spans="2:4" ht="16.5" thickBot="1" x14ac:dyDescent="0.3">
      <c r="B36" s="3"/>
      <c r="C36" s="16"/>
      <c r="D36" s="10"/>
    </row>
    <row r="37" spans="2:4" ht="32.25" thickBot="1" x14ac:dyDescent="0.3">
      <c r="B37" s="3" t="s">
        <v>6</v>
      </c>
      <c r="C37" s="5">
        <f>C35/C33</f>
        <v>0.05</v>
      </c>
      <c r="D37" s="10"/>
    </row>
    <row r="38" spans="2:4" ht="16.5" thickBot="1" x14ac:dyDescent="0.3">
      <c r="B38" s="3"/>
      <c r="C38" s="27"/>
      <c r="D38" s="10"/>
    </row>
    <row r="39" spans="2:4" ht="32.25" thickBot="1" x14ac:dyDescent="0.3">
      <c r="B39" s="3" t="s">
        <v>7</v>
      </c>
      <c r="C39" s="4">
        <v>1000</v>
      </c>
      <c r="D39" s="10"/>
    </row>
    <row r="40" spans="2:4" ht="16.5" thickBot="1" x14ac:dyDescent="0.3">
      <c r="B40" s="1"/>
      <c r="C40" s="26"/>
      <c r="D40" s="10"/>
    </row>
    <row r="41" spans="2:4" ht="16.5" thickBot="1" x14ac:dyDescent="0.3">
      <c r="B41" s="3" t="s">
        <v>8</v>
      </c>
      <c r="C41" s="5">
        <f>(C39/C33)</f>
        <v>0.5</v>
      </c>
      <c r="D41" s="10"/>
    </row>
    <row r="42" spans="2:4" ht="16.5" thickBot="1" x14ac:dyDescent="0.3">
      <c r="B42" s="20"/>
      <c r="C42" s="21"/>
      <c r="D42" s="10"/>
    </row>
    <row r="43" spans="2:4" ht="16.5" thickBot="1" x14ac:dyDescent="0.3">
      <c r="B43" s="2" t="s">
        <v>9</v>
      </c>
      <c r="C43" s="17"/>
      <c r="D43" s="10"/>
    </row>
    <row r="44" spans="2:4" ht="16.5" thickBot="1" x14ac:dyDescent="0.3">
      <c r="B44" s="3" t="s">
        <v>10</v>
      </c>
      <c r="C44" s="4">
        <v>40</v>
      </c>
      <c r="D44" s="22"/>
    </row>
    <row r="45" spans="2:4" ht="16.5" thickBot="1" x14ac:dyDescent="0.3">
      <c r="B45" s="1"/>
      <c r="C45" s="16"/>
      <c r="D45" s="22"/>
    </row>
    <row r="46" spans="2:4" ht="79.5" thickBot="1" x14ac:dyDescent="0.3">
      <c r="B46" s="3" t="s">
        <v>11</v>
      </c>
      <c r="C46" s="4">
        <v>10</v>
      </c>
      <c r="D46" s="22"/>
    </row>
    <row r="47" spans="2:4" ht="16.5" thickBot="1" x14ac:dyDescent="0.3">
      <c r="B47" s="1"/>
      <c r="C47" s="16"/>
      <c r="D47" s="22"/>
    </row>
    <row r="48" spans="2:4" ht="16.5" thickBot="1" x14ac:dyDescent="0.3">
      <c r="B48" s="3" t="s">
        <v>12</v>
      </c>
      <c r="C48" s="4">
        <v>2</v>
      </c>
      <c r="D48" s="22"/>
    </row>
    <row r="49" spans="1:4" ht="16.5" thickBot="1" x14ac:dyDescent="0.3">
      <c r="B49" s="1"/>
      <c r="C49" s="16"/>
      <c r="D49" s="22"/>
    </row>
    <row r="50" spans="1:4" ht="63.75" thickBot="1" x14ac:dyDescent="0.3">
      <c r="B50" s="1" t="s">
        <v>13</v>
      </c>
      <c r="C50" s="4">
        <v>2</v>
      </c>
      <c r="D50" s="22"/>
    </row>
    <row r="51" spans="1:4" ht="16.5" thickBot="1" x14ac:dyDescent="0.3">
      <c r="B51" s="1"/>
      <c r="C51" s="16"/>
      <c r="D51" s="22"/>
    </row>
    <row r="52" spans="1:4" ht="16.5" thickBot="1" x14ac:dyDescent="0.3">
      <c r="B52" s="3" t="s">
        <v>14</v>
      </c>
      <c r="C52" s="6">
        <f>((C44+C46)*(52-C48))+(C50*C48)</f>
        <v>2504</v>
      </c>
      <c r="D52" s="22"/>
    </row>
    <row r="53" spans="1:4" ht="16.5" thickBot="1" x14ac:dyDescent="0.3">
      <c r="B53" s="1"/>
      <c r="C53" s="16"/>
      <c r="D53" s="22"/>
    </row>
    <row r="54" spans="1:4" ht="32.25" thickBot="1" x14ac:dyDescent="0.3">
      <c r="B54" s="3" t="s">
        <v>15</v>
      </c>
      <c r="C54" s="5">
        <f>C52/8760</f>
        <v>0.28584474885844746</v>
      </c>
      <c r="D54" s="22"/>
    </row>
    <row r="55" spans="1:4" ht="16.5" thickBot="1" x14ac:dyDescent="0.3">
      <c r="B55" s="1"/>
      <c r="C55" s="17"/>
      <c r="D55" s="22"/>
    </row>
    <row r="56" spans="1:4" ht="16.5" thickBot="1" x14ac:dyDescent="0.3">
      <c r="B56" s="7" t="s">
        <v>16</v>
      </c>
      <c r="C56" s="8">
        <f>C37+(C41*C54)</f>
        <v>0.19292237442922372</v>
      </c>
      <c r="D56" s="22"/>
    </row>
    <row r="57" spans="1:4" ht="16.5" thickBot="1" x14ac:dyDescent="0.3">
      <c r="B57" s="9"/>
      <c r="C57" s="25"/>
      <c r="D57" s="23"/>
    </row>
    <row r="58" spans="1:4" x14ac:dyDescent="0.25">
      <c r="B58" s="15"/>
      <c r="C58" s="24"/>
      <c r="D58" s="11"/>
    </row>
    <row r="59" spans="1:4" x14ac:dyDescent="0.25">
      <c r="A59" s="11"/>
      <c r="B59" s="11"/>
      <c r="C59" s="11"/>
      <c r="D59" s="11"/>
    </row>
    <row r="60" spans="1:4" x14ac:dyDescent="0.25">
      <c r="A60" s="11"/>
      <c r="B60" s="12" t="s">
        <v>2</v>
      </c>
      <c r="C60" s="11"/>
      <c r="D60" s="11"/>
    </row>
    <row r="61" spans="1:4" x14ac:dyDescent="0.25">
      <c r="A61" s="11"/>
      <c r="B61" s="11" t="s">
        <v>1</v>
      </c>
      <c r="C61" s="11"/>
      <c r="D61" s="11"/>
    </row>
    <row r="62" spans="1:4" x14ac:dyDescent="0.25"/>
    <row r="63" spans="1:4" x14ac:dyDescent="0.25"/>
  </sheetData>
  <mergeCells count="1">
    <mergeCell ref="B30:C3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Romano</dc:creator>
  <cp:keywords/>
  <dc:description/>
  <cp:lastModifiedBy>Carlos Castillo</cp:lastModifiedBy>
  <cp:revision/>
  <dcterms:created xsi:type="dcterms:W3CDTF">2021-02-23T12:09:34Z</dcterms:created>
  <dcterms:modified xsi:type="dcterms:W3CDTF">2023-02-16T21:59:32Z</dcterms:modified>
  <cp:category/>
  <cp:contentStatus/>
</cp:coreProperties>
</file>